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showInkAnnotation="0" codeName="EstaPasta_de_trabalho"/>
  <mc:AlternateContent xmlns:mc="http://schemas.openxmlformats.org/markup-compatibility/2006">
    <mc:Choice Requires="x15">
      <x15ac:absPath xmlns:x15ac="http://schemas.microsoft.com/office/spreadsheetml/2010/11/ac" url="V:\Temporario\Tirza\Docs - Cotação DL-048.25\"/>
    </mc:Choice>
  </mc:AlternateContent>
  <xr:revisionPtr revIDLastSave="0" documentId="8_{F2D41A02-D711-4EE7-8F44-2BAE93C96B91}" xr6:coauthVersionLast="47" xr6:coauthVersionMax="47" xr10:uidLastSave="{00000000-0000-0000-0000-000000000000}"/>
  <workbookProtection workbookAlgorithmName="SHA-512" workbookHashValue="LdmbCU8ye7lC+JIvcryGcxpPn+RDB3ZJqupq2cZvMgPKDNH9ZWxHxuZgh1qrRzEDHlQ4WtOwKFyJE4DBwm4OoA==" workbookSaltValue="/+APQgTG7g8+FgFyBGPLQg==" workbookSpinCount="100000" lockStructure="1"/>
  <bookViews>
    <workbookView xWindow="-120" yWindow="-120" windowWidth="29040" windowHeight="15720" tabRatio="721" xr2:uid="{00000000-000D-0000-FFFF-FFFF00000000}"/>
  </bookViews>
  <sheets>
    <sheet name="PPU" sheetId="25" r:id="rId1"/>
  </sheets>
  <definedNames>
    <definedName name="_xlnm._FilterDatabase" localSheetId="0" hidden="1">PPU!$G$5:$G$44</definedName>
    <definedName name="_xlnm.Print_Area" localSheetId="0">PPU!$B$2:$I$44</definedName>
    <definedName name="_xlnm.Print_Titles" localSheetId="0">PPU!$B:$D,PPU!$5:$17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5" l="1"/>
  <c r="H21" i="25"/>
  <c r="I21" i="25" s="1"/>
  <c r="H22" i="25"/>
  <c r="H23" i="25"/>
  <c r="H24" i="25"/>
  <c r="H25" i="25"/>
  <c r="H26" i="25"/>
  <c r="H27" i="25"/>
  <c r="I27" i="25" s="1"/>
  <c r="H28" i="25"/>
  <c r="H29" i="25"/>
  <c r="I29" i="25" s="1"/>
  <c r="H30" i="25"/>
  <c r="H31" i="25"/>
  <c r="I31" i="25" s="1"/>
  <c r="H32" i="25"/>
  <c r="H33" i="25"/>
  <c r="I33" i="25" s="1"/>
  <c r="H34" i="25"/>
  <c r="H35" i="25"/>
  <c r="I35" i="25" s="1"/>
  <c r="H36" i="25"/>
  <c r="H37" i="25"/>
  <c r="I37" i="25" s="1"/>
  <c r="H38" i="25"/>
  <c r="H39" i="25"/>
  <c r="I39" i="25" s="1"/>
  <c r="H19" i="25"/>
  <c r="I19" i="25"/>
  <c r="I23" i="25"/>
  <c r="I25" i="25"/>
  <c r="I43" i="25" l="1"/>
</calcChain>
</file>

<file path=xl/sharedStrings.xml><?xml version="1.0" encoding="utf-8"?>
<sst xmlns="http://schemas.openxmlformats.org/spreadsheetml/2006/main" count="51" uniqueCount="41">
  <si>
    <t xml:space="preserve"> </t>
  </si>
  <si>
    <t>SCGAS - DTC</t>
  </si>
  <si>
    <t>ÍTENS</t>
  </si>
  <si>
    <t>SERVIÇO</t>
  </si>
  <si>
    <t>UN</t>
  </si>
  <si>
    <t>PREÇO UNIT.</t>
  </si>
  <si>
    <t>(B)</t>
  </si>
  <si>
    <t xml:space="preserve">OBS: </t>
  </si>
  <si>
    <t>PLANILHA  DE PREÇOS UNITÁRIOS</t>
  </si>
  <si>
    <t>FOLHA</t>
  </si>
  <si>
    <t>OBJETO</t>
  </si>
  <si>
    <t>QUANT.</t>
  </si>
  <si>
    <t>(A)</t>
  </si>
  <si>
    <t>PROPOSTO (R$)</t>
  </si>
  <si>
    <t>(C)</t>
  </si>
  <si>
    <t>NOME DO LICITANTE</t>
  </si>
  <si>
    <t>PESO</t>
  </si>
  <si>
    <t>PREÇO</t>
  </si>
  <si>
    <t>DO ITEM</t>
  </si>
  <si>
    <t>PARCIAL (R$)</t>
  </si>
  <si>
    <t>(D) = (AXC)</t>
  </si>
  <si>
    <t>ANEXO L</t>
  </si>
  <si>
    <t>PROCEDIMENTO LICITATÓRIO ELETRÔNICO</t>
  </si>
  <si>
    <t>Valor de referência para composição de preços unitários</t>
  </si>
  <si>
    <t>INSTRUÇÕES PARA PREENCHIMENTO: O licitante deve inserir o valor de referência para composição de preços unitários na célula I3 (colorida em amarelo).O licitante é responsável pelo preenchimento desta planilha e por seus preços unitários e global ofertados.</t>
  </si>
  <si>
    <t>SERVIÇOS PARA REMOÇÃO DE PENDENCIAS DEIXADAS NAS OBRAS DO PLE 066/23 REALIZADAS PELA TD CONSTRUTORA</t>
  </si>
  <si>
    <t>INSTALAÇÃO DE TACHÃO DE VÁLVULA</t>
  </si>
  <si>
    <t>INSTALAÇÃO DE TACHÃO DE SINALIZAÇÃO (NÃO ESCAVAR)</t>
  </si>
  <si>
    <t xml:space="preserve">INSTALAÇÃO DE PLAQUETA COM TAG PARA ESTAÇÕES 	</t>
  </si>
  <si>
    <t xml:space="preserve">TROCA DE ANEL E TAMPÃO DE CAIXA DE VÁLVULA </t>
  </si>
  <si>
    <t>ACABAMENTO INTERNO, LIMPEZA E COLOCAÇÃO DE BRITA EM CAIXA DE VÁLVULA</t>
  </si>
  <si>
    <t>RETIRADA DE FALHAS NO REVESTIMENTO</t>
  </si>
  <si>
    <t>EXECUÇÃO DE PCM PARA VERIFICAÇÃO FINAL DA INTEGRIDADE DO REVESTIMENTO APÓS A RETIRADA DAS FALHAS</t>
  </si>
  <si>
    <t>PINTURA EM ABRIGO DE ALVENARIA DE ESTAÇÕES</t>
  </si>
  <si>
    <t>RETOQUES DE PINTURA DE VÁLVULAS INSTALADAS</t>
  </si>
  <si>
    <t>REPARO DE PAVIMENTO ASFÁLTICO</t>
  </si>
  <si>
    <t xml:space="preserve">INSTALAÇÃO DE BY PASS COM PARADA DE CLIENTE	</t>
  </si>
  <si>
    <t>m²</t>
  </si>
  <si>
    <t>1) Todos os custos referentes a quaisquer serviços ou materiais necessários, citados no memorial descritivo, desenhos, especificações, e nos demais documentos que fazem parte deste contrato deverão estar previstos nos itens desta PPU, sem que caiba ao contratado o direito a qualquer reclamação, indenização ou de solicitar alteração dos preços unitários propostos.
2) O orçamento estimado do objeto a ser contratado foi obtido com base em contratações similares, conforme previsto no inciso III do art. 9 do Regulamento de Licitações e Contratos da SCGÁS.</t>
  </si>
  <si>
    <t>REMOÇÃO DAS PENDENCIAS DEIXADA NAS OBRAS DO PLE-066/23 EM RAMAIS DE AÇO E PEAD NOS MUNICÍPIOS DA REGIÃO DA "GRANDE FLORIANÓPOLIS" DA REDE DE DISTRIBUIÇÃO DE GÁS NATURAL NO ESTADO DE SANTA CATARINA PARA A EXECUÇÃO DE OBJETO</t>
  </si>
  <si>
    <t>Preço global ofertado a ser registrado no sistema eletrônico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</si>
</sst>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00_-;\-* #,##0.0000_-;_-* &quot;-&quot;??_-;_-@_-"/>
    <numFmt numFmtId="165" formatCode="_-* #,##0.000000_-;\-* #,##0.000000_-;_-* &quot;-&quot;??_-;_-@_-"/>
    <numFmt numFmtId="166" formatCode="_-* #,##0.0000000000000000_-;\-* #,##0.0000000000000000_-;_-* &quot;-&quot;??_-;_-@_-"/>
  </numFmts>
  <fonts count="31" x14ac:knownFonts="1">
    <font>
      <sz val="10"/>
      <name val="Arial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u/>
      <sz val="10"/>
      <color indexed="12"/>
      <name val="Arial"/>
      <family val="2"/>
    </font>
    <font>
      <b/>
      <sz val="18"/>
      <color indexed="62"/>
      <name val="Cambri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8" fillId="4" borderId="0" applyNumberFormat="0" applyBorder="0" applyAlignment="0" applyProtection="0"/>
    <xf numFmtId="0" fontId="13" fillId="16" borderId="1" applyNumberFormat="0" applyAlignment="0" applyProtection="0"/>
    <xf numFmtId="0" fontId="15" fillId="17" borderId="2" applyNumberFormat="0" applyAlignment="0" applyProtection="0"/>
    <xf numFmtId="0" fontId="14" fillId="0" borderId="3" applyNumberFormat="0" applyFill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1" fillId="7" borderId="1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2" fillId="0" borderId="0"/>
    <xf numFmtId="0" fontId="3" fillId="23" borderId="4" applyNumberFormat="0" applyFont="0" applyAlignment="0" applyProtection="0"/>
    <xf numFmtId="0" fontId="12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25" fillId="0" borderId="0" applyFont="0" applyFill="0" applyBorder="0" applyAlignment="0" applyProtection="0"/>
  </cellStyleXfs>
  <cellXfs count="172">
    <xf numFmtId="0" fontId="0" fillId="0" borderId="0" xfId="0"/>
    <xf numFmtId="44" fontId="27" fillId="25" borderId="53" xfId="45" applyFont="1" applyFill="1" applyBorder="1" applyAlignment="1" applyProtection="1">
      <alignment horizontal="center" vertical="center"/>
      <protection locked="0"/>
    </xf>
    <xf numFmtId="0" fontId="4" fillId="24" borderId="0" xfId="44" applyFill="1" applyBorder="1" applyAlignment="1" applyProtection="1">
      <alignment vertical="center" wrapText="1"/>
    </xf>
    <xf numFmtId="0" fontId="24" fillId="24" borderId="0" xfId="0" applyFont="1" applyFill="1"/>
    <xf numFmtId="0" fontId="24" fillId="24" borderId="0" xfId="0" applyFont="1" applyFill="1" applyAlignment="1">
      <alignment horizontal="left" indent="1"/>
    </xf>
    <xf numFmtId="0" fontId="24" fillId="24" borderId="0" xfId="0" applyFont="1" applyFill="1" applyAlignment="1">
      <alignment wrapText="1"/>
    </xf>
    <xf numFmtId="0" fontId="24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23" fillId="24" borderId="11" xfId="33" applyFont="1" applyFill="1" applyBorder="1" applyAlignment="1">
      <alignment vertical="top"/>
    </xf>
    <xf numFmtId="0" fontId="23" fillId="24" borderId="19" xfId="33" applyFont="1" applyFill="1" applyBorder="1" applyAlignment="1">
      <alignment vertical="top"/>
    </xf>
    <xf numFmtId="4" fontId="23" fillId="24" borderId="22" xfId="33" applyNumberFormat="1" applyFont="1" applyFill="1" applyBorder="1" applyAlignment="1">
      <alignment vertical="top"/>
    </xf>
    <xf numFmtId="0" fontId="23" fillId="24" borderId="14" xfId="33" applyFont="1" applyFill="1" applyBorder="1" applyAlignment="1">
      <alignment vertical="top"/>
    </xf>
    <xf numFmtId="0" fontId="23" fillId="24" borderId="38" xfId="33" applyFont="1" applyFill="1" applyBorder="1" applyAlignment="1">
      <alignment vertical="top"/>
    </xf>
    <xf numFmtId="4" fontId="23" fillId="24" borderId="23" xfId="33" applyNumberFormat="1" applyFont="1" applyFill="1" applyBorder="1" applyAlignment="1">
      <alignment vertical="top"/>
    </xf>
    <xf numFmtId="0" fontId="21" fillId="24" borderId="0" xfId="0" applyFont="1" applyFill="1"/>
    <xf numFmtId="0" fontId="21" fillId="24" borderId="37" xfId="0" applyFont="1" applyFill="1" applyBorder="1" applyAlignment="1">
      <alignment horizontal="center" vertical="center"/>
    </xf>
    <xf numFmtId="4" fontId="22" fillId="24" borderId="29" xfId="33" applyNumberFormat="1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4" fontId="22" fillId="24" borderId="26" xfId="33" applyNumberFormat="1" applyFont="1" applyFill="1" applyBorder="1" applyAlignment="1">
      <alignment horizontal="center" vertical="center"/>
    </xf>
    <xf numFmtId="0" fontId="22" fillId="24" borderId="0" xfId="0" applyFont="1" applyFill="1" applyAlignment="1">
      <alignment vertical="top"/>
    </xf>
    <xf numFmtId="0" fontId="21" fillId="24" borderId="47" xfId="33" applyFont="1" applyFill="1" applyBorder="1" applyAlignment="1">
      <alignment horizontal="left" vertical="top"/>
    </xf>
    <xf numFmtId="43" fontId="21" fillId="24" borderId="49" xfId="0" applyNumberFormat="1" applyFont="1" applyFill="1" applyBorder="1" applyAlignment="1">
      <alignment horizontal="right" vertical="top"/>
    </xf>
    <xf numFmtId="0" fontId="21" fillId="24" borderId="0" xfId="0" applyFont="1" applyFill="1" applyAlignment="1">
      <alignment vertical="top"/>
    </xf>
    <xf numFmtId="0" fontId="21" fillId="24" borderId="48" xfId="33" applyFont="1" applyFill="1" applyBorder="1" applyAlignment="1">
      <alignment horizontal="left" vertical="top"/>
    </xf>
    <xf numFmtId="0" fontId="22" fillId="24" borderId="48" xfId="33" applyFont="1" applyFill="1" applyBorder="1" applyAlignment="1">
      <alignment horizontal="left" vertical="top"/>
    </xf>
    <xf numFmtId="0" fontId="21" fillId="24" borderId="11" xfId="33" applyFont="1" applyFill="1" applyBorder="1" applyAlignment="1">
      <alignment horizontal="left" indent="1"/>
    </xf>
    <xf numFmtId="0" fontId="21" fillId="24" borderId="47" xfId="33" applyFont="1" applyFill="1" applyBorder="1" applyAlignment="1">
      <alignment horizontal="left" indent="1"/>
    </xf>
    <xf numFmtId="2" fontId="21" fillId="24" borderId="45" xfId="33" applyNumberFormat="1" applyFont="1" applyFill="1" applyBorder="1" applyAlignment="1">
      <alignment horizontal="center" vertical="center"/>
    </xf>
    <xf numFmtId="43" fontId="21" fillId="24" borderId="45" xfId="0" applyNumberFormat="1" applyFont="1" applyFill="1" applyBorder="1" applyAlignment="1">
      <alignment horizontal="center" vertical="center"/>
    </xf>
    <xf numFmtId="43" fontId="21" fillId="24" borderId="49" xfId="0" applyNumberFormat="1" applyFont="1" applyFill="1" applyBorder="1" applyAlignment="1">
      <alignment horizontal="right" vertical="center"/>
    </xf>
    <xf numFmtId="0" fontId="21" fillId="24" borderId="12" xfId="33" applyFont="1" applyFill="1" applyBorder="1" applyAlignment="1">
      <alignment horizontal="left" vertical="top" indent="1"/>
    </xf>
    <xf numFmtId="2" fontId="21" fillId="24" borderId="13" xfId="33" applyNumberFormat="1" applyFont="1" applyFill="1" applyBorder="1" applyAlignment="1">
      <alignment horizontal="center" vertical="center"/>
    </xf>
    <xf numFmtId="43" fontId="21" fillId="24" borderId="13" xfId="0" applyNumberFormat="1" applyFont="1" applyFill="1" applyBorder="1" applyAlignment="1">
      <alignment horizontal="center" vertical="center"/>
    </xf>
    <xf numFmtId="43" fontId="21" fillId="24" borderId="27" xfId="0" applyNumberFormat="1" applyFont="1" applyFill="1" applyBorder="1" applyAlignment="1">
      <alignment horizontal="right" vertical="center"/>
    </xf>
    <xf numFmtId="0" fontId="21" fillId="24" borderId="14" xfId="33" applyFont="1" applyFill="1" applyBorder="1" applyAlignment="1">
      <alignment horizontal="left" indent="1"/>
    </xf>
    <xf numFmtId="0" fontId="21" fillId="24" borderId="0" xfId="0" applyFont="1" applyFill="1" applyAlignment="1">
      <alignment horizontal="left" indent="1"/>
    </xf>
    <xf numFmtId="0" fontId="21" fillId="24" borderId="0" xfId="0" applyFont="1" applyFill="1" applyAlignment="1">
      <alignment wrapText="1"/>
    </xf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right" vertical="center"/>
    </xf>
    <xf numFmtId="4" fontId="21" fillId="24" borderId="0" xfId="0" applyNumberFormat="1" applyFont="1" applyFill="1" applyAlignment="1">
      <alignment horizontal="right" vertical="center"/>
    </xf>
    <xf numFmtId="43" fontId="21" fillId="24" borderId="0" xfId="0" applyNumberFormat="1" applyFont="1" applyFill="1" applyAlignment="1">
      <alignment horizontal="right" vertical="center"/>
    </xf>
    <xf numFmtId="43" fontId="21" fillId="24" borderId="0" xfId="0" applyNumberFormat="1" applyFont="1" applyFill="1"/>
    <xf numFmtId="4" fontId="21" fillId="0" borderId="45" xfId="33" applyNumberFormat="1" applyFont="1" applyFill="1" applyBorder="1" applyAlignment="1">
      <alignment horizontal="center" vertical="top"/>
    </xf>
    <xf numFmtId="164" fontId="21" fillId="0" borderId="45" xfId="0" applyNumberFormat="1" applyFont="1" applyFill="1" applyBorder="1" applyAlignment="1">
      <alignment horizontal="center" vertical="top"/>
    </xf>
    <xf numFmtId="43" fontId="21" fillId="0" borderId="45" xfId="0" applyNumberFormat="1" applyFont="1" applyFill="1" applyBorder="1" applyAlignment="1">
      <alignment horizontal="center" vertical="top"/>
    </xf>
    <xf numFmtId="4" fontId="22" fillId="0" borderId="45" xfId="33" applyNumberFormat="1" applyFont="1" applyFill="1" applyBorder="1" applyAlignment="1">
      <alignment horizontal="center" vertical="top"/>
    </xf>
    <xf numFmtId="0" fontId="21" fillId="24" borderId="46" xfId="33" applyFont="1" applyFill="1" applyBorder="1" applyAlignment="1">
      <alignment horizontal="left" vertical="top"/>
    </xf>
    <xf numFmtId="0" fontId="21" fillId="24" borderId="46" xfId="33" applyFont="1" applyFill="1" applyBorder="1" applyAlignment="1">
      <alignment horizontal="left" vertical="top" wrapText="1"/>
    </xf>
    <xf numFmtId="0" fontId="21" fillId="24" borderId="50" xfId="33" applyFont="1" applyFill="1" applyBorder="1" applyAlignment="1">
      <alignment horizontal="left" vertical="top" wrapText="1"/>
    </xf>
    <xf numFmtId="0" fontId="22" fillId="24" borderId="46" xfId="33" applyFont="1" applyFill="1" applyBorder="1" applyAlignment="1">
      <alignment horizontal="left" vertical="top" wrapText="1"/>
    </xf>
    <xf numFmtId="0" fontId="22" fillId="24" borderId="50" xfId="33" applyFont="1" applyFill="1" applyBorder="1" applyAlignment="1">
      <alignment horizontal="left" vertical="top" wrapText="1"/>
    </xf>
    <xf numFmtId="0" fontId="21" fillId="24" borderId="9" xfId="33" applyFont="1" applyFill="1" applyBorder="1" applyAlignment="1">
      <alignment horizontal="left" vertical="top" wrapText="1"/>
    </xf>
    <xf numFmtId="0" fontId="21" fillId="24" borderId="51" xfId="33" applyFont="1" applyFill="1" applyBorder="1" applyAlignment="1">
      <alignment horizontal="left" vertical="top" wrapText="1"/>
    </xf>
    <xf numFmtId="0" fontId="22" fillId="24" borderId="37" xfId="33" applyFont="1" applyFill="1" applyBorder="1" applyAlignment="1">
      <alignment horizontal="center" vertical="center"/>
    </xf>
    <xf numFmtId="0" fontId="22" fillId="24" borderId="24" xfId="33" applyFont="1" applyFill="1" applyBorder="1" applyAlignment="1">
      <alignment horizontal="center" vertical="center"/>
    </xf>
    <xf numFmtId="0" fontId="21" fillId="24" borderId="46" xfId="33" applyFont="1" applyFill="1" applyBorder="1" applyAlignment="1">
      <alignment vertical="top" wrapText="1"/>
    </xf>
    <xf numFmtId="0" fontId="21" fillId="24" borderId="50" xfId="33" applyFont="1" applyFill="1" applyBorder="1" applyAlignment="1">
      <alignment vertical="top" wrapText="1"/>
    </xf>
    <xf numFmtId="0" fontId="22" fillId="24" borderId="20" xfId="33" applyFont="1" applyFill="1" applyBorder="1" applyAlignment="1">
      <alignment horizontal="left" vertical="top"/>
    </xf>
    <xf numFmtId="4" fontId="22" fillId="0" borderId="25" xfId="33" applyNumberFormat="1" applyFont="1" applyFill="1" applyBorder="1" applyAlignment="1">
      <alignment horizontal="center" vertical="top"/>
    </xf>
    <xf numFmtId="0" fontId="21" fillId="24" borderId="15" xfId="33" applyFont="1" applyFill="1" applyBorder="1" applyAlignment="1">
      <alignment horizontal="left" vertical="top"/>
    </xf>
    <xf numFmtId="0" fontId="21" fillId="0" borderId="15" xfId="33" applyFont="1" applyBorder="1" applyAlignment="1">
      <alignment horizontal="left" vertical="top"/>
    </xf>
    <xf numFmtId="0" fontId="22" fillId="24" borderId="46" xfId="33" applyFont="1" applyFill="1" applyBorder="1" applyAlignment="1">
      <alignment horizontal="left" vertical="top" wrapText="1"/>
    </xf>
    <xf numFmtId="0" fontId="22" fillId="24" borderId="50" xfId="33" applyFont="1" applyFill="1" applyBorder="1" applyAlignment="1">
      <alignment horizontal="left" vertical="top" wrapText="1"/>
    </xf>
    <xf numFmtId="0" fontId="22" fillId="24" borderId="35" xfId="33" quotePrefix="1" applyFont="1" applyFill="1" applyBorder="1" applyAlignment="1">
      <alignment horizontal="left" vertical="center" indent="1"/>
    </xf>
    <xf numFmtId="0" fontId="22" fillId="24" borderId="24" xfId="33" applyFont="1" applyFill="1" applyBorder="1" applyAlignment="1">
      <alignment horizontal="center" vertical="center"/>
    </xf>
    <xf numFmtId="0" fontId="22" fillId="24" borderId="57" xfId="0" applyFont="1" applyFill="1" applyBorder="1" applyAlignment="1">
      <alignment horizontal="center" vertical="center"/>
    </xf>
    <xf numFmtId="0" fontId="22" fillId="24" borderId="57" xfId="33" applyFont="1" applyFill="1" applyBorder="1" applyAlignment="1">
      <alignment horizontal="center" vertical="center"/>
    </xf>
    <xf numFmtId="4" fontId="22" fillId="24" borderId="30" xfId="33" applyNumberFormat="1" applyFont="1" applyFill="1" applyBorder="1" applyAlignment="1">
      <alignment horizontal="center" vertical="center"/>
    </xf>
    <xf numFmtId="0" fontId="4" fillId="24" borderId="17" xfId="44" applyFill="1" applyBorder="1" applyAlignment="1" applyProtection="1">
      <alignment vertical="center" wrapText="1"/>
    </xf>
    <xf numFmtId="43" fontId="26" fillId="24" borderId="18" xfId="0" applyNumberFormat="1" applyFont="1" applyFill="1" applyBorder="1" applyAlignment="1">
      <alignment horizontal="center" vertical="center" wrapText="1"/>
    </xf>
    <xf numFmtId="0" fontId="24" fillId="24" borderId="11" xfId="0" applyFont="1" applyFill="1" applyBorder="1" applyAlignment="1">
      <alignment horizontal="left" indent="1"/>
    </xf>
    <xf numFmtId="0" fontId="24" fillId="24" borderId="0" xfId="0" applyFont="1" applyFill="1" applyBorder="1" applyAlignment="1">
      <alignment wrapText="1"/>
    </xf>
    <xf numFmtId="0" fontId="24" fillId="24" borderId="0" xfId="0" applyFont="1" applyFill="1" applyBorder="1"/>
    <xf numFmtId="0" fontId="24" fillId="24" borderId="0" xfId="0" applyFont="1" applyFill="1" applyBorder="1" applyAlignment="1">
      <alignment horizontal="center" vertical="center"/>
    </xf>
    <xf numFmtId="0" fontId="24" fillId="24" borderId="19" xfId="0" applyFont="1" applyFill="1" applyBorder="1" applyAlignment="1">
      <alignment horizontal="right" vertical="center"/>
    </xf>
    <xf numFmtId="4" fontId="22" fillId="0" borderId="13" xfId="33" applyNumberFormat="1" applyFont="1" applyFill="1" applyBorder="1" applyAlignment="1">
      <alignment horizontal="center" vertical="top"/>
    </xf>
    <xf numFmtId="3" fontId="22" fillId="0" borderId="13" xfId="33" applyNumberFormat="1" applyFont="1" applyFill="1" applyBorder="1" applyAlignment="1">
      <alignment horizontal="center" vertical="top"/>
    </xf>
    <xf numFmtId="0" fontId="22" fillId="24" borderId="10" xfId="33" applyFont="1" applyFill="1" applyBorder="1" applyAlignment="1">
      <alignment horizontal="center" vertical="center"/>
    </xf>
    <xf numFmtId="0" fontId="22" fillId="24" borderId="19" xfId="33" applyFont="1" applyFill="1" applyBorder="1" applyAlignment="1">
      <alignment horizontal="center" vertical="center"/>
    </xf>
    <xf numFmtId="165" fontId="21" fillId="0" borderId="45" xfId="0" applyNumberFormat="1" applyFont="1" applyFill="1" applyBorder="1" applyAlignment="1">
      <alignment horizontal="center" vertical="top"/>
    </xf>
    <xf numFmtId="43" fontId="21" fillId="0" borderId="45" xfId="0" applyNumberFormat="1" applyFont="1" applyBorder="1" applyAlignment="1">
      <alignment horizontal="center" vertical="top"/>
    </xf>
    <xf numFmtId="0" fontId="24" fillId="0" borderId="0" xfId="0" applyFont="1" applyFill="1"/>
    <xf numFmtId="0" fontId="24" fillId="0" borderId="0" xfId="0" applyFont="1" applyFill="1" applyBorder="1"/>
    <xf numFmtId="0" fontId="22" fillId="0" borderId="35" xfId="33" applyFont="1" applyFill="1" applyBorder="1" applyAlignment="1">
      <alignment horizontal="center" vertical="center"/>
    </xf>
    <xf numFmtId="0" fontId="21" fillId="0" borderId="48" xfId="33" applyFont="1" applyFill="1" applyBorder="1" applyAlignment="1">
      <alignment horizontal="center" vertical="top"/>
    </xf>
    <xf numFmtId="0" fontId="21" fillId="0" borderId="15" xfId="33" applyFont="1" applyFill="1" applyBorder="1" applyAlignment="1">
      <alignment horizontal="center" vertical="top"/>
    </xf>
    <xf numFmtId="0" fontId="22" fillId="0" borderId="44" xfId="33" applyFont="1" applyFill="1" applyBorder="1" applyAlignment="1">
      <alignment horizontal="center" vertical="top"/>
    </xf>
    <xf numFmtId="0" fontId="21" fillId="0" borderId="48" xfId="33" applyFont="1" applyFill="1" applyBorder="1" applyAlignment="1">
      <alignment horizontal="center"/>
    </xf>
    <xf numFmtId="0" fontId="21" fillId="0" borderId="15" xfId="33" applyFont="1" applyFill="1" applyBorder="1" applyAlignment="1">
      <alignment horizontal="center"/>
    </xf>
    <xf numFmtId="0" fontId="21" fillId="0" borderId="0" xfId="0" applyFont="1" applyFill="1"/>
    <xf numFmtId="166" fontId="21" fillId="0" borderId="45" xfId="0" applyNumberFormat="1" applyFont="1" applyFill="1" applyBorder="1" applyAlignment="1">
      <alignment horizontal="center" vertical="top"/>
    </xf>
    <xf numFmtId="0" fontId="4" fillId="24" borderId="16" xfId="44" applyFill="1" applyBorder="1" applyAlignment="1" applyProtection="1">
      <alignment horizontal="left" vertical="center" wrapText="1"/>
    </xf>
    <xf numFmtId="0" fontId="4" fillId="24" borderId="17" xfId="44" applyFill="1" applyBorder="1" applyAlignment="1" applyProtection="1">
      <alignment horizontal="left" vertical="center" wrapText="1"/>
    </xf>
    <xf numFmtId="0" fontId="4" fillId="24" borderId="11" xfId="44" applyFill="1" applyBorder="1" applyAlignment="1" applyProtection="1">
      <alignment horizontal="left" vertical="center" wrapText="1"/>
    </xf>
    <xf numFmtId="0" fontId="4" fillId="24" borderId="0" xfId="44" applyFill="1" applyBorder="1" applyAlignment="1" applyProtection="1">
      <alignment horizontal="left" vertical="center" wrapText="1"/>
    </xf>
    <xf numFmtId="0" fontId="28" fillId="24" borderId="16" xfId="33" applyFont="1" applyFill="1" applyBorder="1" applyAlignment="1">
      <alignment horizontal="center" vertical="center"/>
    </xf>
    <xf numFmtId="0" fontId="28" fillId="24" borderId="17" xfId="33" applyFont="1" applyFill="1" applyBorder="1" applyAlignment="1">
      <alignment horizontal="center" vertical="center"/>
    </xf>
    <xf numFmtId="0" fontId="28" fillId="24" borderId="18" xfId="33" applyFont="1" applyFill="1" applyBorder="1" applyAlignment="1">
      <alignment horizontal="center" vertical="center"/>
    </xf>
    <xf numFmtId="0" fontId="28" fillId="24" borderId="14" xfId="33" applyFont="1" applyFill="1" applyBorder="1" applyAlignment="1">
      <alignment horizontal="center" vertical="center"/>
    </xf>
    <xf numFmtId="0" fontId="28" fillId="24" borderId="28" xfId="33" applyFont="1" applyFill="1" applyBorder="1" applyAlignment="1">
      <alignment horizontal="center" vertical="center"/>
    </xf>
    <xf numFmtId="0" fontId="28" fillId="24" borderId="38" xfId="33" applyFont="1" applyFill="1" applyBorder="1" applyAlignment="1">
      <alignment horizontal="center" vertical="center"/>
    </xf>
    <xf numFmtId="0" fontId="22" fillId="24" borderId="16" xfId="33" applyFont="1" applyFill="1" applyBorder="1" applyAlignment="1">
      <alignment horizontal="center" vertical="top" wrapText="1"/>
    </xf>
    <xf numFmtId="0" fontId="22" fillId="24" borderId="18" xfId="33" applyFont="1" applyFill="1" applyBorder="1" applyAlignment="1">
      <alignment horizontal="center" vertical="top" wrapText="1"/>
    </xf>
    <xf numFmtId="0" fontId="22" fillId="24" borderId="54" xfId="33" applyFont="1" applyFill="1" applyBorder="1" applyAlignment="1">
      <alignment horizontal="center" vertical="top" wrapText="1"/>
    </xf>
    <xf numFmtId="0" fontId="22" fillId="24" borderId="55" xfId="33" applyFont="1" applyFill="1" applyBorder="1" applyAlignment="1">
      <alignment horizontal="center" vertical="top" wrapText="1"/>
    </xf>
    <xf numFmtId="4" fontId="22" fillId="24" borderId="21" xfId="33" applyNumberFormat="1" applyFont="1" applyFill="1" applyBorder="1" applyAlignment="1">
      <alignment horizontal="center" vertical="top"/>
    </xf>
    <xf numFmtId="4" fontId="22" fillId="24" borderId="56" xfId="33" applyNumberFormat="1" applyFont="1" applyFill="1" applyBorder="1" applyAlignment="1">
      <alignment horizontal="center" vertical="top"/>
    </xf>
    <xf numFmtId="0" fontId="23" fillId="24" borderId="16" xfId="33" applyFont="1" applyFill="1" applyBorder="1" applyAlignment="1">
      <alignment horizontal="center"/>
    </xf>
    <xf numFmtId="0" fontId="24" fillId="24" borderId="18" xfId="0" applyFont="1" applyFill="1" applyBorder="1" applyAlignment="1">
      <alignment horizontal="center"/>
    </xf>
    <xf numFmtId="0" fontId="24" fillId="24" borderId="11" xfId="0" applyFont="1" applyFill="1" applyBorder="1" applyAlignment="1">
      <alignment horizontal="center"/>
    </xf>
    <xf numFmtId="0" fontId="24" fillId="24" borderId="19" xfId="0" applyFont="1" applyFill="1" applyBorder="1" applyAlignment="1">
      <alignment horizontal="center"/>
    </xf>
    <xf numFmtId="0" fontId="22" fillId="24" borderId="16" xfId="33" applyFont="1" applyFill="1" applyBorder="1" applyAlignment="1">
      <alignment horizontal="center" vertical="center" wrapText="1"/>
    </xf>
    <xf numFmtId="0" fontId="22" fillId="24" borderId="17" xfId="33" applyFont="1" applyFill="1" applyBorder="1" applyAlignment="1">
      <alignment horizontal="center" vertical="center" wrapText="1"/>
    </xf>
    <xf numFmtId="0" fontId="22" fillId="24" borderId="18" xfId="33" applyFont="1" applyFill="1" applyBorder="1" applyAlignment="1">
      <alignment horizontal="center" vertical="center" wrapText="1"/>
    </xf>
    <xf numFmtId="0" fontId="22" fillId="24" borderId="11" xfId="33" applyFont="1" applyFill="1" applyBorder="1" applyAlignment="1">
      <alignment horizontal="center" vertical="center" wrapText="1"/>
    </xf>
    <xf numFmtId="0" fontId="22" fillId="24" borderId="0" xfId="33" applyFont="1" applyFill="1" applyBorder="1" applyAlignment="1">
      <alignment horizontal="center" vertical="center" wrapText="1"/>
    </xf>
    <xf numFmtId="0" fontId="22" fillId="24" borderId="19" xfId="33" applyFont="1" applyFill="1" applyBorder="1" applyAlignment="1">
      <alignment horizontal="center" vertical="center" wrapText="1"/>
    </xf>
    <xf numFmtId="0" fontId="22" fillId="24" borderId="14" xfId="33" applyFont="1" applyFill="1" applyBorder="1" applyAlignment="1">
      <alignment horizontal="center" vertical="center" wrapText="1"/>
    </xf>
    <xf numFmtId="0" fontId="22" fillId="24" borderId="28" xfId="33" applyFont="1" applyFill="1" applyBorder="1" applyAlignment="1">
      <alignment horizontal="center" vertical="center" wrapText="1"/>
    </xf>
    <xf numFmtId="0" fontId="22" fillId="24" borderId="38" xfId="33" applyFont="1" applyFill="1" applyBorder="1" applyAlignment="1">
      <alignment horizontal="center" vertical="center" wrapText="1"/>
    </xf>
    <xf numFmtId="0" fontId="22" fillId="24" borderId="16" xfId="33" applyFont="1" applyFill="1" applyBorder="1" applyAlignment="1">
      <alignment horizontal="center" vertical="center"/>
    </xf>
    <xf numFmtId="0" fontId="22" fillId="24" borderId="18" xfId="33" quotePrefix="1" applyFont="1" applyFill="1" applyBorder="1" applyAlignment="1">
      <alignment horizontal="center" vertical="center"/>
    </xf>
    <xf numFmtId="0" fontId="21" fillId="24" borderId="14" xfId="0" applyFont="1" applyFill="1" applyBorder="1" applyAlignment="1">
      <alignment vertical="center"/>
    </xf>
    <xf numFmtId="0" fontId="21" fillId="24" borderId="38" xfId="0" applyFont="1" applyFill="1" applyBorder="1" applyAlignment="1">
      <alignment vertical="center"/>
    </xf>
    <xf numFmtId="0" fontId="21" fillId="24" borderId="46" xfId="33" applyFont="1" applyFill="1" applyBorder="1" applyAlignment="1">
      <alignment horizontal="left" vertical="top" wrapText="1"/>
    </xf>
    <xf numFmtId="0" fontId="21" fillId="24" borderId="50" xfId="33" applyFont="1" applyFill="1" applyBorder="1" applyAlignment="1">
      <alignment horizontal="left" vertical="top" wrapText="1"/>
    </xf>
    <xf numFmtId="0" fontId="22" fillId="24" borderId="46" xfId="33" applyFont="1" applyFill="1" applyBorder="1" applyAlignment="1">
      <alignment horizontal="left" vertical="top" wrapText="1"/>
    </xf>
    <xf numFmtId="0" fontId="22" fillId="24" borderId="50" xfId="33" applyFont="1" applyFill="1" applyBorder="1" applyAlignment="1">
      <alignment horizontal="left" vertical="top" wrapText="1"/>
    </xf>
    <xf numFmtId="0" fontId="22" fillId="0" borderId="34" xfId="33" applyFont="1" applyFill="1" applyBorder="1" applyAlignment="1">
      <alignment horizontal="center" vertical="center"/>
    </xf>
    <xf numFmtId="0" fontId="22" fillId="0" borderId="35" xfId="33" applyFont="1" applyFill="1" applyBorder="1" applyAlignment="1">
      <alignment horizontal="center" vertical="center"/>
    </xf>
    <xf numFmtId="0" fontId="22" fillId="0" borderId="36" xfId="33" applyFont="1" applyFill="1" applyBorder="1" applyAlignment="1">
      <alignment horizontal="center" vertical="center"/>
    </xf>
    <xf numFmtId="0" fontId="22" fillId="24" borderId="16" xfId="33" applyFont="1" applyFill="1" applyBorder="1" applyAlignment="1">
      <alignment horizontal="center"/>
    </xf>
    <xf numFmtId="0" fontId="22" fillId="24" borderId="17" xfId="33" applyFont="1" applyFill="1" applyBorder="1" applyAlignment="1">
      <alignment horizontal="center"/>
    </xf>
    <xf numFmtId="0" fontId="22" fillId="24" borderId="18" xfId="33" applyFont="1" applyFill="1" applyBorder="1" applyAlignment="1">
      <alignment horizontal="center"/>
    </xf>
    <xf numFmtId="0" fontId="22" fillId="24" borderId="11" xfId="33" applyFont="1" applyFill="1" applyBorder="1" applyAlignment="1">
      <alignment horizontal="center"/>
    </xf>
    <xf numFmtId="0" fontId="22" fillId="24" borderId="0" xfId="33" applyFont="1" applyFill="1" applyBorder="1" applyAlignment="1">
      <alignment horizontal="center"/>
    </xf>
    <xf numFmtId="0" fontId="22" fillId="24" borderId="19" xfId="33" applyFont="1" applyFill="1" applyBorder="1" applyAlignment="1">
      <alignment horizontal="center"/>
    </xf>
    <xf numFmtId="0" fontId="22" fillId="24" borderId="14" xfId="33" applyFont="1" applyFill="1" applyBorder="1" applyAlignment="1">
      <alignment horizontal="center"/>
    </xf>
    <xf numFmtId="0" fontId="22" fillId="24" borderId="28" xfId="33" applyFont="1" applyFill="1" applyBorder="1" applyAlignment="1">
      <alignment horizontal="center"/>
    </xf>
    <xf numFmtId="0" fontId="22" fillId="24" borderId="38" xfId="33" applyFont="1" applyFill="1" applyBorder="1" applyAlignment="1">
      <alignment horizontal="center"/>
    </xf>
    <xf numFmtId="0" fontId="27" fillId="24" borderId="39" xfId="33" applyFont="1" applyFill="1" applyBorder="1" applyAlignment="1">
      <alignment horizontal="center" vertical="center"/>
    </xf>
    <xf numFmtId="0" fontId="27" fillId="24" borderId="40" xfId="33" applyFont="1" applyFill="1" applyBorder="1" applyAlignment="1">
      <alignment horizontal="center" vertical="center"/>
    </xf>
    <xf numFmtId="0" fontId="27" fillId="24" borderId="41" xfId="33" applyFont="1" applyFill="1" applyBorder="1" applyAlignment="1">
      <alignment horizontal="center" vertical="center"/>
    </xf>
    <xf numFmtId="0" fontId="27" fillId="24" borderId="42" xfId="33" applyFont="1" applyFill="1" applyBorder="1" applyAlignment="1">
      <alignment horizontal="center" vertical="center"/>
    </xf>
    <xf numFmtId="0" fontId="27" fillId="24" borderId="43" xfId="33" applyFont="1" applyFill="1" applyBorder="1" applyAlignment="1">
      <alignment horizontal="center" vertical="center"/>
    </xf>
    <xf numFmtId="0" fontId="29" fillId="0" borderId="16" xfId="33" applyFont="1" applyBorder="1" applyAlignment="1">
      <alignment horizontal="center" vertical="center" wrapText="1"/>
    </xf>
    <xf numFmtId="0" fontId="29" fillId="0" borderId="17" xfId="33" applyFont="1" applyBorder="1" applyAlignment="1">
      <alignment horizontal="center" vertical="center" wrapText="1"/>
    </xf>
    <xf numFmtId="0" fontId="29" fillId="0" borderId="11" xfId="33" applyFont="1" applyBorder="1" applyAlignment="1">
      <alignment horizontal="center" vertical="center" wrapText="1"/>
    </xf>
    <xf numFmtId="0" fontId="29" fillId="0" borderId="0" xfId="33" applyFont="1" applyBorder="1" applyAlignment="1">
      <alignment horizontal="center" vertical="center" wrapText="1"/>
    </xf>
    <xf numFmtId="0" fontId="29" fillId="0" borderId="14" xfId="33" applyFont="1" applyBorder="1" applyAlignment="1">
      <alignment horizontal="center" vertical="center" wrapText="1"/>
    </xf>
    <xf numFmtId="0" fontId="29" fillId="0" borderId="28" xfId="33" applyFont="1" applyBorder="1" applyAlignment="1">
      <alignment horizontal="center" vertical="center" wrapText="1"/>
    </xf>
    <xf numFmtId="0" fontId="22" fillId="24" borderId="34" xfId="33" quotePrefix="1" applyFont="1" applyFill="1" applyBorder="1" applyAlignment="1">
      <alignment horizontal="left" vertical="center" indent="1"/>
    </xf>
    <xf numFmtId="0" fontId="22" fillId="24" borderId="35" xfId="33" quotePrefix="1" applyFont="1" applyFill="1" applyBorder="1" applyAlignment="1">
      <alignment horizontal="left" vertical="center" indent="1"/>
    </xf>
    <xf numFmtId="0" fontId="22" fillId="24" borderId="36" xfId="33" quotePrefix="1" applyFont="1" applyFill="1" applyBorder="1" applyAlignment="1">
      <alignment horizontal="left" vertical="center" indent="1"/>
    </xf>
    <xf numFmtId="0" fontId="22" fillId="24" borderId="37" xfId="33" applyFont="1" applyFill="1" applyBorder="1" applyAlignment="1">
      <alignment horizontal="center" vertical="center"/>
    </xf>
    <xf numFmtId="0" fontId="22" fillId="24" borderId="29" xfId="33" applyFont="1" applyFill="1" applyBorder="1" applyAlignment="1">
      <alignment horizontal="center" vertical="center"/>
    </xf>
    <xf numFmtId="0" fontId="22" fillId="24" borderId="24" xfId="33" applyFont="1" applyFill="1" applyBorder="1" applyAlignment="1">
      <alignment horizontal="center" vertical="center"/>
    </xf>
    <xf numFmtId="0" fontId="22" fillId="24" borderId="26" xfId="33" applyFont="1" applyFill="1" applyBorder="1" applyAlignment="1">
      <alignment horizontal="center" vertical="center"/>
    </xf>
    <xf numFmtId="0" fontId="22" fillId="24" borderId="57" xfId="33" applyFont="1" applyFill="1" applyBorder="1" applyAlignment="1">
      <alignment horizontal="center" vertical="center"/>
    </xf>
    <xf numFmtId="0" fontId="22" fillId="24" borderId="30" xfId="33" applyFont="1" applyFill="1" applyBorder="1" applyAlignment="1">
      <alignment horizontal="center" vertical="center"/>
    </xf>
    <xf numFmtId="43" fontId="26" fillId="26" borderId="29" xfId="0" applyNumberFormat="1" applyFont="1" applyFill="1" applyBorder="1" applyAlignment="1">
      <alignment horizontal="right" vertical="center"/>
    </xf>
    <xf numFmtId="43" fontId="26" fillId="26" borderId="30" xfId="0" applyNumberFormat="1" applyFont="1" applyFill="1" applyBorder="1" applyAlignment="1">
      <alignment horizontal="right" vertical="center"/>
    </xf>
    <xf numFmtId="0" fontId="26" fillId="26" borderId="31" xfId="33" applyFont="1" applyFill="1" applyBorder="1" applyAlignment="1">
      <alignment horizontal="right" vertical="center"/>
    </xf>
    <xf numFmtId="0" fontId="26" fillId="26" borderId="17" xfId="33" applyFont="1" applyFill="1" applyBorder="1" applyAlignment="1">
      <alignment horizontal="right" vertical="center"/>
    </xf>
    <xf numFmtId="0" fontId="26" fillId="26" borderId="52" xfId="33" applyFont="1" applyFill="1" applyBorder="1" applyAlignment="1">
      <alignment horizontal="right" vertical="center"/>
    </xf>
    <xf numFmtId="0" fontId="26" fillId="26" borderId="32" xfId="33" applyFont="1" applyFill="1" applyBorder="1" applyAlignment="1">
      <alignment horizontal="right" vertical="center"/>
    </xf>
    <xf numFmtId="0" fontId="26" fillId="26" borderId="28" xfId="33" applyFont="1" applyFill="1" applyBorder="1" applyAlignment="1">
      <alignment horizontal="right" vertical="center"/>
    </xf>
    <xf numFmtId="0" fontId="26" fillId="26" borderId="33" xfId="33" applyFont="1" applyFill="1" applyBorder="1" applyAlignment="1">
      <alignment horizontal="right" vertical="center"/>
    </xf>
    <xf numFmtId="0" fontId="21" fillId="0" borderId="9" xfId="33" applyFont="1" applyBorder="1" applyAlignment="1">
      <alignment horizontal="left" vertical="top" wrapText="1"/>
    </xf>
    <xf numFmtId="0" fontId="21" fillId="0" borderId="51" xfId="33" applyFont="1" applyBorder="1" applyAlignment="1">
      <alignment horizontal="left" vertical="top" wrapText="1"/>
    </xf>
    <xf numFmtId="0" fontId="21" fillId="0" borderId="9" xfId="33" applyFont="1" applyFill="1" applyBorder="1" applyAlignment="1">
      <alignment horizontal="left" vertical="top" wrapText="1"/>
    </xf>
    <xf numFmtId="0" fontId="21" fillId="0" borderId="51" xfId="33" applyFont="1" applyFill="1" applyBorder="1" applyAlignment="1">
      <alignment horizontal="left" vertical="top" wrapText="1"/>
    </xf>
  </cellXfs>
  <cellStyles count="46">
    <cellStyle name="20% - Ênfase1" xfId="1" xr:uid="{00000000-0005-0000-0000-000000000000}"/>
    <cellStyle name="20% - Ênfase2" xfId="2" xr:uid="{00000000-0005-0000-0000-000001000000}"/>
    <cellStyle name="20% - Ênfase3" xfId="3" xr:uid="{00000000-0005-0000-0000-000002000000}"/>
    <cellStyle name="20% - Ênfase4" xfId="4" xr:uid="{00000000-0005-0000-0000-000003000000}"/>
    <cellStyle name="20% - Ênfase5" xfId="5" xr:uid="{00000000-0005-0000-0000-000004000000}"/>
    <cellStyle name="20% - Ênfase6" xfId="6" xr:uid="{00000000-0005-0000-0000-000005000000}"/>
    <cellStyle name="40% - Ênfase1" xfId="7" xr:uid="{00000000-0005-0000-0000-000006000000}"/>
    <cellStyle name="40% - Ênfase2" xfId="8" xr:uid="{00000000-0005-0000-0000-000007000000}"/>
    <cellStyle name="40% - Ênfase3" xfId="9" xr:uid="{00000000-0005-0000-0000-000008000000}"/>
    <cellStyle name="40% - Ênfase4" xfId="10" xr:uid="{00000000-0005-0000-0000-000009000000}"/>
    <cellStyle name="40% - Ênfase5" xfId="11" xr:uid="{00000000-0005-0000-0000-00000A000000}"/>
    <cellStyle name="40% - Ênfase6" xfId="12" xr:uid="{00000000-0005-0000-0000-00000B000000}"/>
    <cellStyle name="60% - Ênfase1" xfId="13" xr:uid="{00000000-0005-0000-0000-00000C000000}"/>
    <cellStyle name="60% - Ênfase2" xfId="14" xr:uid="{00000000-0005-0000-0000-00000D000000}"/>
    <cellStyle name="60% - Ênfase3" xfId="15" xr:uid="{00000000-0005-0000-0000-00000E000000}"/>
    <cellStyle name="60% - Ênfase4" xfId="16" xr:uid="{00000000-0005-0000-0000-00000F000000}"/>
    <cellStyle name="60% - Ênfase5" xfId="17" xr:uid="{00000000-0005-0000-0000-000010000000}"/>
    <cellStyle name="60% - Ênfase6" xfId="18" xr:uid="{00000000-0005-0000-0000-000011000000}"/>
    <cellStyle name="Bom" xfId="19" xr:uid="{00000000-0005-0000-0000-000012000000}"/>
    <cellStyle name="Cálculo" xfId="20" xr:uid="{00000000-0005-0000-0000-000013000000}"/>
    <cellStyle name="Célula de Verificação" xfId="21" xr:uid="{00000000-0005-0000-0000-000014000000}"/>
    <cellStyle name="Célula Vinculada" xfId="22" xr:uid="{00000000-0005-0000-0000-000015000000}"/>
    <cellStyle name="Ênfase1" xfId="23" xr:uid="{00000000-0005-0000-0000-000016000000}"/>
    <cellStyle name="Ênfase2" xfId="24" xr:uid="{00000000-0005-0000-0000-000017000000}"/>
    <cellStyle name="Ênfase3" xfId="25" xr:uid="{00000000-0005-0000-0000-000018000000}"/>
    <cellStyle name="Ênfase4" xfId="26" xr:uid="{00000000-0005-0000-0000-000019000000}"/>
    <cellStyle name="Ênfase5" xfId="27" xr:uid="{00000000-0005-0000-0000-00001A000000}"/>
    <cellStyle name="Ênfase6" xfId="28" xr:uid="{00000000-0005-0000-0000-00001B000000}"/>
    <cellStyle name="Entrada" xfId="29" xr:uid="{00000000-0005-0000-0000-00001C000000}"/>
    <cellStyle name="Hyperlink_Consulta" xfId="30" xr:uid="{00000000-0005-0000-0000-00001D000000}"/>
    <cellStyle name="Incorreto" xfId="31" xr:uid="{00000000-0005-0000-0000-00001E000000}"/>
    <cellStyle name="Moeda" xfId="45" builtinId="4"/>
    <cellStyle name="Neutra" xfId="32" xr:uid="{00000000-0005-0000-0000-000020000000}"/>
    <cellStyle name="Normal" xfId="0" builtinId="0"/>
    <cellStyle name="Normal_PPU - Estimativa A e B" xfId="33" xr:uid="{00000000-0005-0000-0000-000022000000}"/>
    <cellStyle name="Nota" xfId="34" xr:uid="{00000000-0005-0000-0000-000023000000}"/>
    <cellStyle name="Saída" xfId="35" xr:uid="{00000000-0005-0000-0000-000024000000}"/>
    <cellStyle name="Texto de Aviso" xfId="36" xr:uid="{00000000-0005-0000-0000-000025000000}"/>
    <cellStyle name="Texto Explicativo" xfId="37" xr:uid="{00000000-0005-0000-0000-000026000000}"/>
    <cellStyle name="Title" xfId="44" xr:uid="{00000000-0005-0000-0000-000027000000}"/>
    <cellStyle name="Título" xfId="38" xr:uid="{00000000-0005-0000-0000-000028000000}"/>
    <cellStyle name="Título 1" xfId="39" xr:uid="{00000000-0005-0000-0000-000029000000}"/>
    <cellStyle name="Título 2" xfId="40" xr:uid="{00000000-0005-0000-0000-00002A000000}"/>
    <cellStyle name="Título 3" xfId="41" xr:uid="{00000000-0005-0000-0000-00002B000000}"/>
    <cellStyle name="Título 4" xfId="42" xr:uid="{00000000-0005-0000-0000-00002C000000}"/>
    <cellStyle name="Título_Consulta" xfId="43" xr:uid="{00000000-0005-0000-0000-00002D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4</xdr:row>
      <xdr:rowOff>164307</xdr:rowOff>
    </xdr:from>
    <xdr:to>
      <xdr:col>2</xdr:col>
      <xdr:colOff>866776</xdr:colOff>
      <xdr:row>7</xdr:row>
      <xdr:rowOff>2382</xdr:rowOff>
    </xdr:to>
    <xdr:pic>
      <xdr:nvPicPr>
        <xdr:cNvPr id="6251" name="Picture 2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2045495"/>
          <a:ext cx="1390650" cy="42148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4"/>
  <sheetViews>
    <sheetView tabSelected="1" view="pageBreakPreview" zoomScale="70" zoomScaleNormal="70" zoomScaleSheetLayoutView="70" workbookViewId="0">
      <selection activeCell="V42" sqref="V42"/>
    </sheetView>
  </sheetViews>
  <sheetFormatPr defaultColWidth="2.7109375" defaultRowHeight="15" x14ac:dyDescent="0.25"/>
  <cols>
    <col min="1" max="1" width="3.5703125" style="3" customWidth="1"/>
    <col min="2" max="2" width="9.28515625" style="4" bestFit="1" customWidth="1"/>
    <col min="3" max="3" width="17" style="5" customWidth="1"/>
    <col min="4" max="4" width="90.28515625" style="3" customWidth="1"/>
    <col min="5" max="5" width="6.42578125" style="81" customWidth="1"/>
    <col min="6" max="6" width="11" style="6" customWidth="1"/>
    <col min="7" max="7" width="24.5703125" style="6" bestFit="1" customWidth="1"/>
    <col min="8" max="8" width="16.5703125" style="6" bestFit="1" customWidth="1"/>
    <col min="9" max="9" width="25.28515625" style="7" customWidth="1"/>
    <col min="10" max="11" width="2.7109375" style="3"/>
    <col min="12" max="12" width="2.7109375" style="3" customWidth="1"/>
    <col min="13" max="16384" width="2.7109375" style="3"/>
  </cols>
  <sheetData>
    <row r="1" spans="2:10" ht="15.75" thickBot="1" x14ac:dyDescent="0.3"/>
    <row r="2" spans="2:10" ht="93.75" customHeight="1" thickBot="1" x14ac:dyDescent="0.3">
      <c r="B2" s="91" t="s">
        <v>24</v>
      </c>
      <c r="C2" s="92"/>
      <c r="D2" s="92"/>
      <c r="E2" s="92"/>
      <c r="F2" s="92"/>
      <c r="G2" s="92"/>
      <c r="H2" s="68"/>
      <c r="I2" s="69" t="s">
        <v>23</v>
      </c>
      <c r="J2" s="2"/>
    </row>
    <row r="3" spans="2:10" ht="23.25" customHeight="1" thickBot="1" x14ac:dyDescent="0.3">
      <c r="B3" s="93"/>
      <c r="C3" s="94"/>
      <c r="D3" s="94"/>
      <c r="E3" s="94"/>
      <c r="F3" s="94"/>
      <c r="G3" s="94"/>
      <c r="H3" s="2"/>
      <c r="I3" s="1"/>
      <c r="J3" s="2"/>
    </row>
    <row r="4" spans="2:10" ht="15.75" thickBot="1" x14ac:dyDescent="0.3">
      <c r="B4" s="70"/>
      <c r="C4" s="71"/>
      <c r="D4" s="72"/>
      <c r="E4" s="82"/>
      <c r="F4" s="73"/>
      <c r="G4" s="73"/>
      <c r="H4" s="73"/>
      <c r="I4" s="74"/>
    </row>
    <row r="5" spans="2:10" x14ac:dyDescent="0.25">
      <c r="B5" s="107" t="s">
        <v>0</v>
      </c>
      <c r="C5" s="108"/>
      <c r="D5" s="95" t="s">
        <v>8</v>
      </c>
      <c r="E5" s="96"/>
      <c r="F5" s="97"/>
      <c r="G5" s="95" t="s">
        <v>21</v>
      </c>
      <c r="H5" s="96"/>
      <c r="I5" s="97"/>
    </row>
    <row r="6" spans="2:10" ht="15.75" thickBot="1" x14ac:dyDescent="0.3">
      <c r="B6" s="109"/>
      <c r="C6" s="110"/>
      <c r="D6" s="98"/>
      <c r="E6" s="99"/>
      <c r="F6" s="100"/>
      <c r="G6" s="98"/>
      <c r="H6" s="99"/>
      <c r="I6" s="100"/>
    </row>
    <row r="7" spans="2:10" x14ac:dyDescent="0.25">
      <c r="B7" s="109"/>
      <c r="C7" s="110"/>
      <c r="D7" s="111" t="s">
        <v>25</v>
      </c>
      <c r="E7" s="112"/>
      <c r="F7" s="113"/>
      <c r="G7" s="101" t="s">
        <v>22</v>
      </c>
      <c r="H7" s="102"/>
      <c r="I7" s="105" t="s">
        <v>9</v>
      </c>
    </row>
    <row r="8" spans="2:10" ht="15.75" thickBot="1" x14ac:dyDescent="0.3">
      <c r="B8" s="109"/>
      <c r="C8" s="110"/>
      <c r="D8" s="114"/>
      <c r="E8" s="115"/>
      <c r="F8" s="116"/>
      <c r="G8" s="103"/>
      <c r="H8" s="104"/>
      <c r="I8" s="106"/>
    </row>
    <row r="9" spans="2:10" x14ac:dyDescent="0.25">
      <c r="B9" s="120" t="s">
        <v>1</v>
      </c>
      <c r="C9" s="121"/>
      <c r="D9" s="114"/>
      <c r="E9" s="115"/>
      <c r="F9" s="116"/>
      <c r="G9" s="8"/>
      <c r="H9" s="9"/>
      <c r="I9" s="10"/>
    </row>
    <row r="10" spans="2:10" ht="15.75" thickBot="1" x14ac:dyDescent="0.3">
      <c r="B10" s="122"/>
      <c r="C10" s="123"/>
      <c r="D10" s="117"/>
      <c r="E10" s="118"/>
      <c r="F10" s="119"/>
      <c r="G10" s="11"/>
      <c r="H10" s="12"/>
      <c r="I10" s="13"/>
    </row>
    <row r="11" spans="2:10" s="14" customFormat="1" ht="22.5" customHeight="1" thickBot="1" x14ac:dyDescent="0.3">
      <c r="B11" s="140" t="s">
        <v>10</v>
      </c>
      <c r="C11" s="141"/>
      <c r="D11" s="142"/>
      <c r="E11" s="143" t="s">
        <v>15</v>
      </c>
      <c r="F11" s="141"/>
      <c r="G11" s="141"/>
      <c r="H11" s="141"/>
      <c r="I11" s="144"/>
    </row>
    <row r="12" spans="2:10" s="14" customFormat="1" ht="15.75" x14ac:dyDescent="0.25">
      <c r="B12" s="145" t="s">
        <v>39</v>
      </c>
      <c r="C12" s="146"/>
      <c r="D12" s="146"/>
      <c r="E12" s="131"/>
      <c r="F12" s="132"/>
      <c r="G12" s="132"/>
      <c r="H12" s="132"/>
      <c r="I12" s="133"/>
    </row>
    <row r="13" spans="2:10" s="14" customFormat="1" ht="15.75" x14ac:dyDescent="0.25">
      <c r="B13" s="147"/>
      <c r="C13" s="148"/>
      <c r="D13" s="148"/>
      <c r="E13" s="134"/>
      <c r="F13" s="135"/>
      <c r="G13" s="135"/>
      <c r="H13" s="135"/>
      <c r="I13" s="136"/>
    </row>
    <row r="14" spans="2:10" s="14" customFormat="1" ht="16.5" thickBot="1" x14ac:dyDescent="0.3">
      <c r="B14" s="149"/>
      <c r="C14" s="150"/>
      <c r="D14" s="150"/>
      <c r="E14" s="137"/>
      <c r="F14" s="138"/>
      <c r="G14" s="138"/>
      <c r="H14" s="138"/>
      <c r="I14" s="139"/>
    </row>
    <row r="15" spans="2:10" s="14" customFormat="1" ht="15.75" x14ac:dyDescent="0.25">
      <c r="B15" s="151" t="s">
        <v>2</v>
      </c>
      <c r="C15" s="154" t="s">
        <v>3</v>
      </c>
      <c r="D15" s="155"/>
      <c r="E15" s="128" t="s">
        <v>4</v>
      </c>
      <c r="F15" s="15"/>
      <c r="G15" s="53" t="s">
        <v>16</v>
      </c>
      <c r="H15" s="53" t="s">
        <v>5</v>
      </c>
      <c r="I15" s="16" t="s">
        <v>17</v>
      </c>
    </row>
    <row r="16" spans="2:10" s="14" customFormat="1" ht="15.75" x14ac:dyDescent="0.25">
      <c r="B16" s="152"/>
      <c r="C16" s="156"/>
      <c r="D16" s="157"/>
      <c r="E16" s="129"/>
      <c r="F16" s="17" t="s">
        <v>11</v>
      </c>
      <c r="G16" s="54" t="s">
        <v>18</v>
      </c>
      <c r="H16" s="54" t="s">
        <v>13</v>
      </c>
      <c r="I16" s="18" t="s">
        <v>19</v>
      </c>
    </row>
    <row r="17" spans="2:9" s="14" customFormat="1" ht="16.5" thickBot="1" x14ac:dyDescent="0.3">
      <c r="B17" s="153"/>
      <c r="C17" s="158"/>
      <c r="D17" s="159"/>
      <c r="E17" s="130"/>
      <c r="F17" s="65" t="s">
        <v>12</v>
      </c>
      <c r="G17" s="66" t="s">
        <v>6</v>
      </c>
      <c r="H17" s="66" t="s">
        <v>14</v>
      </c>
      <c r="I17" s="67" t="s">
        <v>20</v>
      </c>
    </row>
    <row r="18" spans="2:9" s="14" customFormat="1" ht="15.75" x14ac:dyDescent="0.25">
      <c r="B18" s="63"/>
      <c r="C18" s="77"/>
      <c r="D18" s="78"/>
      <c r="E18" s="83"/>
      <c r="F18" s="17"/>
      <c r="G18" s="64"/>
      <c r="H18" s="64"/>
      <c r="I18" s="18"/>
    </row>
    <row r="19" spans="2:9" s="22" customFormat="1" ht="15.75" x14ac:dyDescent="0.2">
      <c r="B19" s="24">
        <v>1</v>
      </c>
      <c r="C19" s="126" t="s">
        <v>26</v>
      </c>
      <c r="D19" s="127"/>
      <c r="E19" s="84" t="s">
        <v>4</v>
      </c>
      <c r="F19" s="45">
        <v>4</v>
      </c>
      <c r="G19" s="90">
        <v>5.1652892561983473E-3</v>
      </c>
      <c r="H19" s="80">
        <f>$I$3*G19</f>
        <v>0</v>
      </c>
      <c r="I19" s="21">
        <f t="shared" ref="I19:I39" si="0">TRUNC(F19*H19,2)</f>
        <v>0</v>
      </c>
    </row>
    <row r="20" spans="2:9" s="22" customFormat="1" ht="9" customHeight="1" x14ac:dyDescent="0.2">
      <c r="B20" s="20"/>
      <c r="C20" s="46"/>
      <c r="D20" s="48"/>
      <c r="E20" s="84"/>
      <c r="F20" s="42"/>
      <c r="G20" s="79"/>
      <c r="H20" s="80">
        <f t="shared" ref="H20:H39" si="1">$I$3*G20</f>
        <v>0</v>
      </c>
      <c r="I20" s="21"/>
    </row>
    <row r="21" spans="2:9" s="22" customFormat="1" ht="15.75" x14ac:dyDescent="0.2">
      <c r="B21" s="24">
        <v>2</v>
      </c>
      <c r="C21" s="126" t="s">
        <v>27</v>
      </c>
      <c r="D21" s="127"/>
      <c r="E21" s="84" t="s">
        <v>4</v>
      </c>
      <c r="F21" s="45">
        <v>2</v>
      </c>
      <c r="G21" s="90">
        <v>4.3044077134986227E-3</v>
      </c>
      <c r="H21" s="80">
        <f t="shared" si="1"/>
        <v>0</v>
      </c>
      <c r="I21" s="21">
        <f t="shared" si="0"/>
        <v>0</v>
      </c>
    </row>
    <row r="22" spans="2:9" s="22" customFormat="1" ht="7.5" customHeight="1" x14ac:dyDescent="0.2">
      <c r="B22" s="23"/>
      <c r="C22" s="124"/>
      <c r="D22" s="125"/>
      <c r="E22" s="84"/>
      <c r="F22" s="45"/>
      <c r="G22" s="90"/>
      <c r="H22" s="80">
        <f t="shared" si="1"/>
        <v>0</v>
      </c>
      <c r="I22" s="21"/>
    </row>
    <row r="23" spans="2:9" s="19" customFormat="1" ht="15.75" x14ac:dyDescent="0.2">
      <c r="B23" s="24">
        <v>3</v>
      </c>
      <c r="C23" s="126" t="s">
        <v>28</v>
      </c>
      <c r="D23" s="127"/>
      <c r="E23" s="84" t="s">
        <v>4</v>
      </c>
      <c r="F23" s="45">
        <v>4</v>
      </c>
      <c r="G23" s="90">
        <v>4.3044077134986227E-3</v>
      </c>
      <c r="H23" s="80">
        <f t="shared" si="1"/>
        <v>0</v>
      </c>
      <c r="I23" s="21">
        <f t="shared" si="0"/>
        <v>0</v>
      </c>
    </row>
    <row r="24" spans="2:9" s="22" customFormat="1" ht="7.5" customHeight="1" x14ac:dyDescent="0.2">
      <c r="B24" s="23"/>
      <c r="C24" s="124"/>
      <c r="D24" s="125"/>
      <c r="E24" s="84"/>
      <c r="F24" s="45"/>
      <c r="G24" s="90"/>
      <c r="H24" s="80">
        <f t="shared" si="1"/>
        <v>0</v>
      </c>
      <c r="I24" s="21"/>
    </row>
    <row r="25" spans="2:9" s="19" customFormat="1" ht="15.75" x14ac:dyDescent="0.2">
      <c r="B25" s="24">
        <v>4</v>
      </c>
      <c r="C25" s="126" t="s">
        <v>29</v>
      </c>
      <c r="D25" s="127"/>
      <c r="E25" s="84" t="s">
        <v>4</v>
      </c>
      <c r="F25" s="45">
        <v>1</v>
      </c>
      <c r="G25" s="90">
        <v>8.6088154269972447E-2</v>
      </c>
      <c r="H25" s="80">
        <f t="shared" si="1"/>
        <v>0</v>
      </c>
      <c r="I25" s="21">
        <f t="shared" si="0"/>
        <v>0</v>
      </c>
    </row>
    <row r="26" spans="2:9" s="22" customFormat="1" ht="7.5" customHeight="1" x14ac:dyDescent="0.2">
      <c r="B26" s="23"/>
      <c r="C26" s="47"/>
      <c r="D26" s="48"/>
      <c r="E26" s="84"/>
      <c r="F26" s="45"/>
      <c r="G26" s="90"/>
      <c r="H26" s="80">
        <f t="shared" si="1"/>
        <v>0</v>
      </c>
      <c r="I26" s="21"/>
    </row>
    <row r="27" spans="2:9" s="19" customFormat="1" ht="15.75" x14ac:dyDescent="0.2">
      <c r="B27" s="24">
        <v>5</v>
      </c>
      <c r="C27" s="126" t="s">
        <v>30</v>
      </c>
      <c r="D27" s="127"/>
      <c r="E27" s="84" t="s">
        <v>4</v>
      </c>
      <c r="F27" s="45">
        <v>3</v>
      </c>
      <c r="G27" s="90">
        <v>8.6088154269972454E-3</v>
      </c>
      <c r="H27" s="80">
        <f t="shared" si="1"/>
        <v>0</v>
      </c>
      <c r="I27" s="21">
        <f t="shared" si="0"/>
        <v>0</v>
      </c>
    </row>
    <row r="28" spans="2:9" s="22" customFormat="1" ht="8.25" customHeight="1" x14ac:dyDescent="0.2">
      <c r="B28" s="23"/>
      <c r="C28" s="55"/>
      <c r="D28" s="56"/>
      <c r="E28" s="84"/>
      <c r="F28" s="45"/>
      <c r="G28" s="90"/>
      <c r="H28" s="80">
        <f t="shared" si="1"/>
        <v>0</v>
      </c>
      <c r="I28" s="21"/>
    </row>
    <row r="29" spans="2:9" s="22" customFormat="1" ht="15.75" customHeight="1" x14ac:dyDescent="0.2">
      <c r="B29" s="24">
        <v>6</v>
      </c>
      <c r="C29" s="126" t="s">
        <v>31</v>
      </c>
      <c r="D29" s="127"/>
      <c r="E29" s="84" t="s">
        <v>4</v>
      </c>
      <c r="F29" s="45">
        <v>2</v>
      </c>
      <c r="G29" s="90">
        <v>0.17217630853994489</v>
      </c>
      <c r="H29" s="80">
        <f t="shared" si="1"/>
        <v>0</v>
      </c>
      <c r="I29" s="21">
        <f t="shared" si="0"/>
        <v>0</v>
      </c>
    </row>
    <row r="30" spans="2:9" s="22" customFormat="1" ht="9" customHeight="1" x14ac:dyDescent="0.2">
      <c r="B30" s="23"/>
      <c r="C30" s="55"/>
      <c r="D30" s="56"/>
      <c r="E30" s="84"/>
      <c r="F30" s="45"/>
      <c r="G30" s="90"/>
      <c r="H30" s="80">
        <f t="shared" si="1"/>
        <v>0</v>
      </c>
      <c r="I30" s="21"/>
    </row>
    <row r="31" spans="2:9" s="19" customFormat="1" ht="15.75" customHeight="1" x14ac:dyDescent="0.2">
      <c r="B31" s="24">
        <v>7</v>
      </c>
      <c r="C31" s="126" t="s">
        <v>32</v>
      </c>
      <c r="D31" s="127"/>
      <c r="E31" s="84" t="s">
        <v>4</v>
      </c>
      <c r="F31" s="45">
        <v>1</v>
      </c>
      <c r="G31" s="90">
        <v>0.13774104683195593</v>
      </c>
      <c r="H31" s="80">
        <f t="shared" si="1"/>
        <v>0</v>
      </c>
      <c r="I31" s="21">
        <f t="shared" si="0"/>
        <v>0</v>
      </c>
    </row>
    <row r="32" spans="2:9" s="22" customFormat="1" ht="9" customHeight="1" x14ac:dyDescent="0.2">
      <c r="B32" s="59"/>
      <c r="C32" s="51"/>
      <c r="D32" s="52"/>
      <c r="E32" s="85"/>
      <c r="F32" s="75"/>
      <c r="G32" s="90"/>
      <c r="H32" s="80">
        <f t="shared" si="1"/>
        <v>0</v>
      </c>
      <c r="I32" s="21"/>
    </row>
    <row r="33" spans="2:9" s="19" customFormat="1" ht="15.75" x14ac:dyDescent="0.2">
      <c r="B33" s="24">
        <v>8</v>
      </c>
      <c r="C33" s="126" t="s">
        <v>33</v>
      </c>
      <c r="D33" s="127"/>
      <c r="E33" s="84" t="s">
        <v>4</v>
      </c>
      <c r="F33" s="45">
        <v>2</v>
      </c>
      <c r="G33" s="90">
        <v>1.2052341597796144E-2</v>
      </c>
      <c r="H33" s="80">
        <f t="shared" si="1"/>
        <v>0</v>
      </c>
      <c r="I33" s="21">
        <f t="shared" si="0"/>
        <v>0</v>
      </c>
    </row>
    <row r="34" spans="2:9" s="22" customFormat="1" ht="9" customHeight="1" x14ac:dyDescent="0.2">
      <c r="B34" s="60"/>
      <c r="C34" s="168"/>
      <c r="D34" s="169"/>
      <c r="E34" s="85"/>
      <c r="F34" s="76"/>
      <c r="G34" s="90"/>
      <c r="H34" s="80">
        <f t="shared" si="1"/>
        <v>0</v>
      </c>
      <c r="I34" s="21"/>
    </row>
    <row r="35" spans="2:9" s="22" customFormat="1" ht="15.75" x14ac:dyDescent="0.2">
      <c r="B35" s="24">
        <v>9</v>
      </c>
      <c r="C35" s="126" t="s">
        <v>34</v>
      </c>
      <c r="D35" s="127"/>
      <c r="E35" s="84" t="s">
        <v>4</v>
      </c>
      <c r="F35" s="45">
        <v>2</v>
      </c>
      <c r="G35" s="90">
        <v>1.5495867768595042E-2</v>
      </c>
      <c r="H35" s="80">
        <f t="shared" si="1"/>
        <v>0</v>
      </c>
      <c r="I35" s="21">
        <f t="shared" si="0"/>
        <v>0</v>
      </c>
    </row>
    <row r="36" spans="2:9" s="22" customFormat="1" ht="10.15" customHeight="1" x14ac:dyDescent="0.2">
      <c r="B36" s="23"/>
      <c r="C36" s="124"/>
      <c r="D36" s="125"/>
      <c r="E36" s="84"/>
      <c r="F36" s="45"/>
      <c r="G36" s="90"/>
      <c r="H36" s="80">
        <f t="shared" si="1"/>
        <v>0</v>
      </c>
      <c r="I36" s="21"/>
    </row>
    <row r="37" spans="2:9" s="19" customFormat="1" ht="15.75" x14ac:dyDescent="0.2">
      <c r="B37" s="24">
        <v>10</v>
      </c>
      <c r="C37" s="126" t="s">
        <v>35</v>
      </c>
      <c r="D37" s="127"/>
      <c r="E37" s="84" t="s">
        <v>37</v>
      </c>
      <c r="F37" s="45">
        <v>20</v>
      </c>
      <c r="G37" s="90">
        <v>6.8870523415977963E-3</v>
      </c>
      <c r="H37" s="80">
        <f t="shared" si="1"/>
        <v>0</v>
      </c>
      <c r="I37" s="21">
        <f t="shared" si="0"/>
        <v>0</v>
      </c>
    </row>
    <row r="38" spans="2:9" s="19" customFormat="1" ht="7.5" customHeight="1" x14ac:dyDescent="0.2">
      <c r="B38" s="57"/>
      <c r="C38" s="49"/>
      <c r="D38" s="50"/>
      <c r="E38" s="86"/>
      <c r="F38" s="58"/>
      <c r="G38" s="90"/>
      <c r="H38" s="80">
        <f t="shared" si="1"/>
        <v>0</v>
      </c>
      <c r="I38" s="21"/>
    </row>
    <row r="39" spans="2:9" s="19" customFormat="1" ht="15.75" x14ac:dyDescent="0.2">
      <c r="B39" s="57">
        <v>11</v>
      </c>
      <c r="C39" s="126" t="s">
        <v>36</v>
      </c>
      <c r="D39" s="127"/>
      <c r="E39" s="84" t="s">
        <v>4</v>
      </c>
      <c r="F39" s="58">
        <v>1</v>
      </c>
      <c r="G39" s="90">
        <v>0.16666666666666666</v>
      </c>
      <c r="H39" s="80">
        <f t="shared" si="1"/>
        <v>0</v>
      </c>
      <c r="I39" s="21">
        <f t="shared" si="0"/>
        <v>0</v>
      </c>
    </row>
    <row r="40" spans="2:9" s="19" customFormat="1" ht="9" customHeight="1" x14ac:dyDescent="0.2">
      <c r="B40" s="57"/>
      <c r="C40" s="61"/>
      <c r="D40" s="62"/>
      <c r="E40" s="86"/>
      <c r="F40" s="58"/>
      <c r="G40" s="43"/>
      <c r="H40" s="44"/>
      <c r="I40" s="21"/>
    </row>
    <row r="41" spans="2:9" s="14" customFormat="1" ht="10.15" customHeight="1" x14ac:dyDescent="0.25">
      <c r="B41" s="26"/>
      <c r="C41" s="55"/>
      <c r="D41" s="56"/>
      <c r="E41" s="87"/>
      <c r="F41" s="27"/>
      <c r="G41" s="28"/>
      <c r="H41" s="28"/>
      <c r="I41" s="29"/>
    </row>
    <row r="42" spans="2:9" s="14" customFormat="1" ht="130.5" customHeight="1" thickBot="1" x14ac:dyDescent="0.3">
      <c r="B42" s="30" t="s">
        <v>7</v>
      </c>
      <c r="C42" s="170" t="s">
        <v>38</v>
      </c>
      <c r="D42" s="171"/>
      <c r="E42" s="88"/>
      <c r="F42" s="31"/>
      <c r="G42" s="32"/>
      <c r="H42" s="32"/>
      <c r="I42" s="33"/>
    </row>
    <row r="43" spans="2:9" s="14" customFormat="1" ht="15.75" x14ac:dyDescent="0.25">
      <c r="B43" s="25"/>
      <c r="C43" s="162" t="s">
        <v>40</v>
      </c>
      <c r="D43" s="163"/>
      <c r="E43" s="163"/>
      <c r="F43" s="163"/>
      <c r="G43" s="163"/>
      <c r="H43" s="164"/>
      <c r="I43" s="160">
        <f>TRUNC(SUM(I19:I39),2)</f>
        <v>0</v>
      </c>
    </row>
    <row r="44" spans="2:9" s="14" customFormat="1" ht="16.5" thickBot="1" x14ac:dyDescent="0.3">
      <c r="B44" s="34"/>
      <c r="C44" s="165"/>
      <c r="D44" s="166"/>
      <c r="E44" s="166"/>
      <c r="F44" s="166"/>
      <c r="G44" s="166"/>
      <c r="H44" s="167"/>
      <c r="I44" s="161"/>
    </row>
    <row r="45" spans="2:9" s="14" customFormat="1" ht="15.75" x14ac:dyDescent="0.25">
      <c r="B45" s="35"/>
      <c r="C45" s="36"/>
      <c r="E45" s="89"/>
      <c r="F45" s="37"/>
      <c r="G45" s="37"/>
      <c r="H45" s="37"/>
      <c r="I45" s="38"/>
    </row>
    <row r="46" spans="2:9" s="14" customFormat="1" ht="15.75" x14ac:dyDescent="0.25">
      <c r="B46" s="35"/>
      <c r="C46" s="36"/>
      <c r="E46" s="89"/>
      <c r="F46" s="37"/>
      <c r="G46" s="37"/>
      <c r="H46" s="37"/>
      <c r="I46" s="38"/>
    </row>
    <row r="47" spans="2:9" s="14" customFormat="1" ht="15.75" x14ac:dyDescent="0.25">
      <c r="B47" s="35"/>
      <c r="C47" s="36"/>
      <c r="E47" s="89"/>
      <c r="F47" s="37"/>
      <c r="G47" s="37"/>
      <c r="H47" s="37"/>
      <c r="I47" s="39"/>
    </row>
    <row r="48" spans="2:9" s="14" customFormat="1" ht="15.75" x14ac:dyDescent="0.25">
      <c r="B48" s="35"/>
      <c r="C48" s="36"/>
      <c r="E48" s="89"/>
      <c r="F48" s="37"/>
      <c r="G48" s="37"/>
      <c r="H48" s="37"/>
      <c r="I48" s="40"/>
    </row>
    <row r="49" spans="2:9" s="14" customFormat="1" ht="15.75" x14ac:dyDescent="0.25">
      <c r="B49" s="35"/>
      <c r="C49" s="36"/>
      <c r="E49" s="89"/>
      <c r="F49" s="37"/>
      <c r="G49" s="37"/>
      <c r="H49" s="37"/>
      <c r="I49" s="41"/>
    </row>
    <row r="50" spans="2:9" s="14" customFormat="1" ht="15.75" x14ac:dyDescent="0.25">
      <c r="B50" s="35"/>
      <c r="C50" s="36"/>
      <c r="E50" s="89"/>
      <c r="F50" s="37"/>
      <c r="G50" s="37"/>
      <c r="H50" s="37"/>
      <c r="I50" s="38"/>
    </row>
    <row r="51" spans="2:9" s="14" customFormat="1" ht="15.75" x14ac:dyDescent="0.25">
      <c r="B51" s="35"/>
      <c r="C51" s="36"/>
      <c r="E51" s="89"/>
      <c r="F51" s="37"/>
      <c r="G51" s="37"/>
      <c r="H51" s="37"/>
      <c r="I51" s="38"/>
    </row>
    <row r="52" spans="2:9" s="14" customFormat="1" ht="15.75" x14ac:dyDescent="0.25">
      <c r="B52" s="35"/>
      <c r="C52" s="36"/>
      <c r="E52" s="89"/>
      <c r="F52" s="37"/>
      <c r="G52" s="37"/>
      <c r="H52" s="37"/>
      <c r="I52" s="38"/>
    </row>
    <row r="53" spans="2:9" s="14" customFormat="1" ht="15.75" x14ac:dyDescent="0.25">
      <c r="B53" s="35"/>
      <c r="C53" s="36"/>
      <c r="E53" s="89"/>
      <c r="F53" s="37"/>
      <c r="G53" s="37"/>
      <c r="H53" s="37"/>
      <c r="I53" s="38"/>
    </row>
    <row r="54" spans="2:9" s="14" customFormat="1" ht="15.75" x14ac:dyDescent="0.25">
      <c r="B54" s="35"/>
      <c r="C54" s="36"/>
      <c r="E54" s="89"/>
      <c r="F54" s="37"/>
      <c r="G54" s="37"/>
      <c r="H54" s="37"/>
      <c r="I54" s="38"/>
    </row>
  </sheetData>
  <mergeCells count="33">
    <mergeCell ref="I43:I44"/>
    <mergeCell ref="C36:D36"/>
    <mergeCell ref="C37:D37"/>
    <mergeCell ref="C35:D35"/>
    <mergeCell ref="C19:D19"/>
    <mergeCell ref="C21:D21"/>
    <mergeCell ref="C22:D22"/>
    <mergeCell ref="C31:D31"/>
    <mergeCell ref="C43:H44"/>
    <mergeCell ref="C34:D34"/>
    <mergeCell ref="C39:D39"/>
    <mergeCell ref="C42:D42"/>
    <mergeCell ref="C33:D33"/>
    <mergeCell ref="C23:D23"/>
    <mergeCell ref="C29:D29"/>
    <mergeCell ref="C27:D27"/>
    <mergeCell ref="C24:D24"/>
    <mergeCell ref="C25:D25"/>
    <mergeCell ref="E15:E17"/>
    <mergeCell ref="E12:I14"/>
    <mergeCell ref="B11:D11"/>
    <mergeCell ref="E11:I11"/>
    <mergeCell ref="B12:D14"/>
    <mergeCell ref="B15:B17"/>
    <mergeCell ref="C15:D17"/>
    <mergeCell ref="B2:G3"/>
    <mergeCell ref="D5:F6"/>
    <mergeCell ref="G5:I6"/>
    <mergeCell ref="G7:H8"/>
    <mergeCell ref="I7:I8"/>
    <mergeCell ref="B5:C8"/>
    <mergeCell ref="D7:F10"/>
    <mergeCell ref="B9:C10"/>
  </mergeCells>
  <phoneticPr fontId="30" type="noConversion"/>
  <printOptions horizontalCentered="1"/>
  <pageMargins left="0" right="0" top="0" bottom="0" header="0" footer="0"/>
  <pageSetup paperSize="9" scale="5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PPU</vt:lpstr>
      <vt:lpstr>PPU!Area_de_impressao</vt:lpstr>
      <vt:lpstr>PPU!Titulos_de_impressao</vt:lpstr>
    </vt:vector>
  </TitlesOfParts>
  <Company>Companhia de Gás de Santa Catarina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L - PPU Serra Catarinense Trecho 1</dc:title>
  <dc:creator>Luciana Firmino</dc:creator>
  <cp:lastModifiedBy>Humberto Arakaki Junior</cp:lastModifiedBy>
  <cp:lastPrinted>2025-03-14T15:19:17Z</cp:lastPrinted>
  <dcterms:created xsi:type="dcterms:W3CDTF">2001-07-17T12:30:46Z</dcterms:created>
  <dcterms:modified xsi:type="dcterms:W3CDTF">2025-09-23T19:31:36Z</dcterms:modified>
</cp:coreProperties>
</file>